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 DE MEJORAMIENTO" sheetId="1" r:id="rId1"/>
  </sheets>
  <definedNames>
    <definedName name="_xlnm.Print_Titles" localSheetId="0">'PLAN DE MEJORAMIENTO'!$1:$15</definedName>
  </definedNames>
  <calcPr fullCalcOnLoad="1"/>
</workbook>
</file>

<file path=xl/sharedStrings.xml><?xml version="1.0" encoding="utf-8"?>
<sst xmlns="http://schemas.openxmlformats.org/spreadsheetml/2006/main" count="69" uniqueCount="62">
  <si>
    <t xml:space="preserve">No. </t>
  </si>
  <si>
    <t xml:space="preserve">Actividad </t>
  </si>
  <si>
    <t xml:space="preserve">Tiempo </t>
  </si>
  <si>
    <t xml:space="preserve">Áreas Ciclo o Procesos Involucrados </t>
  </si>
  <si>
    <t>Página  :  1 de 1</t>
  </si>
  <si>
    <t xml:space="preserve">Hallazgo y Descripción </t>
  </si>
  <si>
    <t>Responsable del Mejoramiento</t>
  </si>
  <si>
    <t>Tiempo Programado para el cumplimiento de las acciones de mejoramiento</t>
  </si>
  <si>
    <t>Acciones de Mejoramiento</t>
  </si>
  <si>
    <t>Mecanismos de Seguimiento interno adoptado por la entidad</t>
  </si>
  <si>
    <t>Observaciones</t>
  </si>
  <si>
    <t>NOMBRE DE LA ENTIDAD:</t>
  </si>
  <si>
    <t>REPRESENTANTE LEGAL:</t>
  </si>
  <si>
    <t>NIT:</t>
  </si>
  <si>
    <t>NOMBRE DE LA AUDITORIA:</t>
  </si>
  <si>
    <t>Fecha: 14/05/2013</t>
  </si>
  <si>
    <t>version: 01</t>
  </si>
  <si>
    <t>Código: FT-EVM-05</t>
  </si>
  <si>
    <t>Instituto Municipal de Deporte y Recreacion del municipio de Valledupar "Indupal"</t>
  </si>
  <si>
    <t>824-000-554.8</t>
  </si>
  <si>
    <t>Director General y  la tesorera Pagadora</t>
  </si>
  <si>
    <t>Gestion Financiera</t>
  </si>
  <si>
    <t>3 meses</t>
  </si>
  <si>
    <t>Gestion financiera</t>
  </si>
  <si>
    <t>Gestion finaciera</t>
  </si>
  <si>
    <t>Auditoria Gubernamental con Enfoque Integral Modalidad Especial a los Estados contables - Vigencia 2015</t>
  </si>
  <si>
    <t>ELMER JACIT JIMENEZ SILVA</t>
  </si>
  <si>
    <t>4 meses</t>
  </si>
  <si>
    <t>enviar oficios al Fondo Nacional del Ahorro, y realizar acciones legales contra esta entidad.</t>
  </si>
  <si>
    <t>Director General  y la contadora de la entidad.</t>
  </si>
  <si>
    <t>Realizar los ajustes contables en sofware finaciero antares de la costa.</t>
  </si>
  <si>
    <t>revisar los informes contables trimentrales deberan verse reflejado.</t>
  </si>
  <si>
    <t>Director General y la contadora del Instituto</t>
  </si>
  <si>
    <t>realizar una verificacion a los registros contables e informes.</t>
  </si>
  <si>
    <t>Director General y la Contadora publica.</t>
  </si>
  <si>
    <t>metodos de control para evitar  inconveniente con el software financiero</t>
  </si>
  <si>
    <t>verificar curce de cuentas,  y revisar software financiero</t>
  </si>
  <si>
    <t>Revisar el sistema contables;   verificar la existencia de los registros contables y sus soportes fisicos</t>
  </si>
  <si>
    <t>Reviso y elaboro:   Oficina de control Interno</t>
  </si>
  <si>
    <t>INFORME DE CUMPLIMIENTO</t>
  </si>
  <si>
    <t>Informe de cumplimiento con cortes 10 de mayo del 2016</t>
  </si>
  <si>
    <t>porcentaje de las acciònes  de Cumplimiento</t>
  </si>
  <si>
    <t xml:space="preserve">INFORME DE CUMPLIMIENTO DE LOS HALLAZGOS </t>
  </si>
  <si>
    <t>FECHA Y CORTE DE SEGUIMIENTO:</t>
  </si>
  <si>
    <t xml:space="preserve">Director General </t>
  </si>
  <si>
    <t>22 DE ABRIL DEL 2016</t>
  </si>
  <si>
    <t>FECHA DE SUSCRIPCION  DEL PLAN DE MEJORAMIENTO:</t>
  </si>
  <si>
    <t xml:space="preserve">INSTITUTO MUNICIPAL DE RECREACION Y DEPORTES DE VALLEDUPAR </t>
  </si>
  <si>
    <t>4 Meses</t>
  </si>
  <si>
    <t>3 Meses</t>
  </si>
  <si>
    <t>Gestionar la devolucion de los dineros consignado a la cuenta de Fondo Nacional Ahorro,  y que se haga la devolucion a la cuentas del Indupal</t>
  </si>
  <si>
    <t>La tesoreria presenta evidencia donde el FNA ha realizado la devolucion, que mediante orden de pago 112000056 con fecdha 29 de abril, se gira la suma de $3.563.084 a la cuenta corriente No. 091-055483 a nombre de Indupal.</t>
  </si>
  <si>
    <t>se evidencio que quedaron subsanado al realizar las gestiones contables quedaron reflejadas en el informe contable del primer trimestre copn corte 31 de marzo del 2016,  que se presenta el 30 abril 2016.</t>
  </si>
  <si>
    <t>la contadora anexa copia del ajuste contable realizado en el software financiero Antares de la Costa</t>
  </si>
  <si>
    <t>se anexa copias</t>
  </si>
  <si>
    <r>
      <t>Hallazgo No. Uno (1): Subcuenta 141090- otros aportes por Cobrar- Fondo Nacional del Ahorro.  Mediante pruebas de Auditoria reslizadas en el area contable, especificamente en la subcuenta 141090,  denominadas otros aportes por cobrar; el equipo auditor evidencio, que el 11 de febrero de 2014, se giro al  Fondo Nacional del Ahorro, un valor de $3.563.084; recurso que fue consignado por error, y a la fecha de la ejecucion  del proceso auditor, presenta una deficiente gestion en procura de solicitar la devolucion del mismo.  (</t>
    </r>
    <r>
      <rPr>
        <b/>
        <sz val="9"/>
        <rFont val="Calibri"/>
        <family val="2"/>
      </rPr>
      <t>Hallazgo del tipo administrativo)</t>
    </r>
  </si>
  <si>
    <r>
      <t>Hallazgo No. Dos (2).  Subcuenta 240101 Adquisicion de Bienes y Servicio.  Mediante pureba de auditoria se observo que se tiene registrado un pasivo por valor $7.375.500, en la subcuenta 240101 Bienes y Servicios. Al auditar la cuenta se evidencia que la deuda no es real en razon a que a la fecha 12 de abril del 2012, ya se habia concelado al contratista el valor en referencia.  para el equipo auditor  los hechos se cuantifican como sobreestimacion de esta subcuenta en la suma de $7.375.500 (</t>
    </r>
    <r>
      <rPr>
        <b/>
        <sz val="9"/>
        <rFont val="Calibri"/>
        <family val="2"/>
      </rPr>
      <t>hallazgo de tipo administrativo)</t>
    </r>
    <r>
      <rPr>
        <sz val="9"/>
        <rFont val="Calibri"/>
        <family val="2"/>
      </rPr>
      <t>.</t>
    </r>
  </si>
  <si>
    <r>
      <t>Hallazgo No. Tres (3):  Subcuenta 240101 Adquisicion de Bienes y Servicios.  Mediante pruebas de auditoria se observo que se tiene registrado un pasivo por valor $2.279.647.  en la subcuenta 240101 Biens y Servicio, al auditar la cuenta se evidencia que la deuda no es real en razòn que no se encuentra soportado el pasivo.   El euipo auditor cuantifica  como sobreestimacion de esta subcuenta en la suma de $2.279.647,  y se constituye en un</t>
    </r>
    <r>
      <rPr>
        <b/>
        <sz val="9"/>
        <rFont val="Calibri"/>
        <family val="2"/>
      </rPr>
      <t xml:space="preserve"> ( hallazgo de tipo administrativo):</t>
    </r>
  </si>
  <si>
    <r>
      <t xml:space="preserve">Hallazgo No. Cuatro (4).  Subcuenta 323001 utilidad o excedente del ejercicio:  Mediante pruebas de auditoria realizadas por el equipo auditor en el area contable en la subcuenta 323001 utilidad o excedente del ejercicio, se ha constado que en el estado de Acitividad Financiera, economica, social y ambienta del periodo enero 1 a 31 de diciembre del 2015,  esta subcuenta presenta un valor de $122.758.000 y al confrontarla la misma subcuenta con el Balance General a corte 31 de diciembre del 2015, el saldo es de $256.078.000.  en consecuencia se presenta una sobreestimacion en la subcuenta 323001.  utilidad o excedentes del ejercicio en una cuantia de $133.320.000.  para euipo auditor, los hechos descritos representan un </t>
    </r>
    <r>
      <rPr>
        <b/>
        <sz val="9"/>
        <rFont val="Calibri"/>
        <family val="2"/>
      </rPr>
      <t xml:space="preserve">(hallazgo de tipo Administrativo)   </t>
    </r>
  </si>
  <si>
    <t>Con relacion a este hallazgo, el funcionario contratista contador ,  manifesto que debido a problemas en el sofware contable de la entidad, se procedió a cuantificar nuevamente la subcuenta 240101 Adquisición de bienes y servicios, encontrando que la sobreestimación  no corresponde a la suma de 2,279,647 sino 4,892,500. En consecuencia se hizo necesario, hacer  una revisión de los procesos de contratación para la vigencia 2011, se encontro que en el Contrato de Obra No 072 de 2011, suscrito entre INDUPAL y ARMANDO LUIS PERALTA RIVERA, por un valor de $9.785.000, se canceló a su favor por concepto de anticipo, correspondiente al 50% del valor del contrato, la suma de $4.892.500 y se encuentra pendiente de pago el 50% restante del valor del contrato, lo que corresponde al valor encontrado en la sobreestimación de la subcuenta y que fue objeto de Hallazgo de Contraloría.</t>
  </si>
  <si>
    <t>30 DE DICIEMBRE DE 2016</t>
  </si>
  <si>
    <t>Se cierra el hallazgo mediante resoluciòn No. 0506 Del 29  de Noviembre de 2016, soportada con  el acta No. 002 del comité de sostenibilidad contable, que autorizò la reclasificaciòn de los $2,279,647 cargado en la cuenta 240101 a nombre de ARMANDO LUIS PERALTA a la cuenta 31580101 , el contador anexa copia de  los ajustes realizados en el sofware Antares, se envia copia del acta y sus soportes para que el Departamentoo juridico notifique a la Oficina de Control Interno de la Alcaldia MUnicipal.</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</si>
</sst>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 #,##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3">
    <font>
      <sz val="10"/>
      <name val="Arial"/>
      <family val="0"/>
    </font>
    <font>
      <sz val="8"/>
      <name val="Arial"/>
      <family val="2"/>
    </font>
    <font>
      <u val="single"/>
      <sz val="10"/>
      <color indexed="12"/>
      <name val="Arial"/>
      <family val="2"/>
    </font>
    <font>
      <u val="single"/>
      <sz val="10"/>
      <color indexed="36"/>
      <name val="Arial"/>
      <family val="2"/>
    </font>
    <font>
      <sz val="9"/>
      <name val="Calibri"/>
      <family val="2"/>
    </font>
    <font>
      <b/>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9"/>
      <name val="Calibri"/>
      <family val="2"/>
    </font>
    <font>
      <b/>
      <sz val="18"/>
      <name val="Calibri"/>
      <family val="2"/>
    </font>
    <font>
      <sz val="1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69">
    <xf numFmtId="0" fontId="0" fillId="0" borderId="0" xfId="0" applyAlignment="1">
      <alignment/>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xf>
    <xf numFmtId="0" fontId="23" fillId="33" borderId="11"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4" fillId="33" borderId="13" xfId="0" applyFont="1" applyFill="1" applyBorder="1" applyAlignment="1">
      <alignment horizontal="justify" vertical="center" wrapText="1"/>
    </xf>
    <xf numFmtId="49" fontId="4" fillId="33" borderId="13" xfId="0" applyNumberFormat="1" applyFont="1" applyFill="1" applyBorder="1" applyAlignment="1">
      <alignment horizontal="justify" vertical="center"/>
    </xf>
    <xf numFmtId="9" fontId="5" fillId="33" borderId="13" xfId="0" applyNumberFormat="1" applyFont="1" applyFill="1" applyBorder="1" applyAlignment="1">
      <alignment horizontal="center" vertical="center" wrapText="1"/>
    </xf>
    <xf numFmtId="0" fontId="4" fillId="33" borderId="0" xfId="0" applyFont="1" applyFill="1" applyBorder="1" applyAlignment="1">
      <alignment/>
    </xf>
    <xf numFmtId="0" fontId="5" fillId="0" borderId="14" xfId="0" applyFont="1" applyBorder="1" applyAlignment="1">
      <alignment horizontal="justify" vertical="center" wrapText="1"/>
    </xf>
    <xf numFmtId="9" fontId="5" fillId="0" borderId="10" xfId="0" applyNumberFormat="1" applyFont="1" applyBorder="1" applyAlignment="1">
      <alignment horizontal="center" vertical="center" wrapText="1"/>
    </xf>
    <xf numFmtId="0" fontId="4" fillId="0" borderId="0" xfId="0" applyFont="1" applyAlignment="1">
      <alignment/>
    </xf>
    <xf numFmtId="0" fontId="5"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0" fontId="5" fillId="0" borderId="0" xfId="0" applyFont="1" applyAlignment="1">
      <alignment/>
    </xf>
    <xf numFmtId="0" fontId="4" fillId="0" borderId="0" xfId="0" applyFont="1" applyAlignment="1">
      <alignment vertical="top"/>
    </xf>
    <xf numFmtId="0" fontId="4"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4" fillId="0" borderId="24" xfId="0" applyFont="1" applyBorder="1" applyAlignment="1">
      <alignment horizontal="center"/>
    </xf>
    <xf numFmtId="0" fontId="4" fillId="0" borderId="0" xfId="0" applyFont="1" applyBorder="1" applyAlignment="1">
      <alignment horizontal="center"/>
    </xf>
    <xf numFmtId="0" fontId="4" fillId="0" borderId="25" xfId="0" applyFont="1" applyBorder="1" applyAlignment="1">
      <alignment horizontal="center"/>
    </xf>
    <xf numFmtId="0" fontId="4" fillId="0" borderId="21" xfId="0" applyFont="1" applyBorder="1" applyAlignment="1">
      <alignment horizontal="center"/>
    </xf>
    <xf numFmtId="0" fontId="4" fillId="0" borderId="26"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wrapText="1"/>
    </xf>
    <xf numFmtId="0" fontId="4" fillId="0" borderId="27" xfId="0" applyFont="1" applyBorder="1" applyAlignment="1">
      <alignment horizontal="center" wrapText="1"/>
    </xf>
    <xf numFmtId="0" fontId="4" fillId="0" borderId="20" xfId="0" applyFont="1" applyBorder="1" applyAlignment="1">
      <alignment horizontal="center" wrapText="1"/>
    </xf>
    <xf numFmtId="0" fontId="4" fillId="0" borderId="24"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21" xfId="0" applyFont="1" applyBorder="1" applyAlignment="1">
      <alignment horizontal="center" wrapText="1"/>
    </xf>
    <xf numFmtId="0" fontId="4" fillId="0" borderId="26" xfId="0" applyFont="1" applyBorder="1" applyAlignment="1">
      <alignment horizontal="center" wrapText="1"/>
    </xf>
    <xf numFmtId="0" fontId="4" fillId="0" borderId="22" xfId="0" applyFont="1" applyBorder="1" applyAlignment="1">
      <alignment horizontal="center" wrapText="1"/>
    </xf>
    <xf numFmtId="0" fontId="4" fillId="33" borderId="13" xfId="0" applyFont="1" applyFill="1" applyBorder="1" applyAlignment="1">
      <alignment horizontal="justify"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0" xfId="0" applyFont="1" applyBorder="1" applyAlignment="1">
      <alignment horizont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wrapText="1"/>
    </xf>
    <xf numFmtId="0" fontId="4" fillId="0" borderId="18" xfId="0" applyFont="1" applyBorder="1" applyAlignment="1">
      <alignment horizontal="left"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Border="1" applyAlignment="1">
      <alignment horizontal="left" wrapText="1"/>
    </xf>
    <xf numFmtId="0" fontId="4" fillId="0" borderId="10" xfId="0" applyFont="1" applyBorder="1" applyAlignment="1">
      <alignment horizontal="left" vertical="center"/>
    </xf>
    <xf numFmtId="0" fontId="4" fillId="0" borderId="10" xfId="0" applyFont="1" applyBorder="1" applyAlignment="1">
      <alignment horizont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xdr:row>
      <xdr:rowOff>0</xdr:rowOff>
    </xdr:from>
    <xdr:ext cx="190500" cy="266700"/>
    <xdr:sp fLocksText="0">
      <xdr:nvSpPr>
        <xdr:cNvPr id="1" name="2 CuadroTexto"/>
        <xdr:cNvSpPr txBox="1">
          <a:spLocks noChangeArrowheads="1"/>
        </xdr:cNvSpPr>
      </xdr:nvSpPr>
      <xdr:spPr>
        <a:xfrm>
          <a:off x="8896350" y="13716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16</xdr:row>
      <xdr:rowOff>0</xdr:rowOff>
    </xdr:from>
    <xdr:ext cx="180975" cy="266700"/>
    <xdr:sp fLocksText="0">
      <xdr:nvSpPr>
        <xdr:cNvPr id="2" name="3 CuadroTexto"/>
        <xdr:cNvSpPr txBox="1">
          <a:spLocks noChangeArrowheads="1"/>
        </xdr:cNvSpPr>
      </xdr:nvSpPr>
      <xdr:spPr>
        <a:xfrm>
          <a:off x="13144500" y="6143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9</xdr:col>
      <xdr:colOff>428625</xdr:colOff>
      <xdr:row>4</xdr:row>
      <xdr:rowOff>114300</xdr:rowOff>
    </xdr:from>
    <xdr:to>
      <xdr:col>11</xdr:col>
      <xdr:colOff>19050</xdr:colOff>
      <xdr:row>9</xdr:row>
      <xdr:rowOff>209550</xdr:rowOff>
    </xdr:to>
    <xdr:pic>
      <xdr:nvPicPr>
        <xdr:cNvPr id="3" name="Imagen 1"/>
        <xdr:cNvPicPr preferRelativeResize="1">
          <a:picLocks noChangeAspect="1"/>
        </xdr:cNvPicPr>
      </xdr:nvPicPr>
      <xdr:blipFill>
        <a:blip r:embed="rId1"/>
        <a:stretch>
          <a:fillRect/>
        </a:stretch>
      </xdr:blipFill>
      <xdr:spPr>
        <a:xfrm>
          <a:off x="9324975" y="1485900"/>
          <a:ext cx="2638425" cy="1371600"/>
        </a:xfrm>
        <a:prstGeom prst="rect">
          <a:avLst/>
        </a:prstGeom>
        <a:noFill/>
        <a:ln w="9525" cmpd="sng">
          <a:noFill/>
        </a:ln>
      </xdr:spPr>
    </xdr:pic>
    <xdr:clientData/>
  </xdr:twoCellAnchor>
  <xdr:twoCellAnchor editAs="oneCell">
    <xdr:from>
      <xdr:col>1</xdr:col>
      <xdr:colOff>628650</xdr:colOff>
      <xdr:row>0</xdr:row>
      <xdr:rowOff>0</xdr:rowOff>
    </xdr:from>
    <xdr:to>
      <xdr:col>3</xdr:col>
      <xdr:colOff>342900</xdr:colOff>
      <xdr:row>3</xdr:row>
      <xdr:rowOff>733425</xdr:rowOff>
    </xdr:to>
    <xdr:pic>
      <xdr:nvPicPr>
        <xdr:cNvPr id="4" name="Imagen 4"/>
        <xdr:cNvPicPr preferRelativeResize="1">
          <a:picLocks noChangeAspect="1"/>
        </xdr:cNvPicPr>
      </xdr:nvPicPr>
      <xdr:blipFill>
        <a:blip r:embed="rId1"/>
        <a:stretch>
          <a:fillRect/>
        </a:stretch>
      </xdr:blipFill>
      <xdr:spPr>
        <a:xfrm>
          <a:off x="1057275" y="0"/>
          <a:ext cx="240030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zoomScale="90" zoomScaleNormal="90" zoomScaleSheetLayoutView="75" zoomScalePageLayoutView="50" workbookViewId="0" topLeftCell="A18">
      <selection activeCell="L19" sqref="L19"/>
    </sheetView>
  </sheetViews>
  <sheetFormatPr defaultColWidth="11.421875" defaultRowHeight="12.75"/>
  <cols>
    <col min="1" max="1" width="6.421875" style="3" customWidth="1"/>
    <col min="2" max="2" width="11.8515625" style="3" customWidth="1"/>
    <col min="3" max="3" width="28.421875" style="3" customWidth="1"/>
    <col min="4" max="4" width="14.28125" style="3" customWidth="1"/>
    <col min="5" max="5" width="13.8515625" style="3" customWidth="1"/>
    <col min="6" max="6" width="21.00390625" style="3" customWidth="1"/>
    <col min="7" max="7" width="14.57421875" style="3" customWidth="1"/>
    <col min="8" max="8" width="14.28125" style="3" customWidth="1"/>
    <col min="9" max="9" width="8.7109375" style="3" customWidth="1"/>
    <col min="10" max="10" width="33.57421875" style="3" customWidth="1"/>
    <col min="11" max="11" width="12.140625" style="3" customWidth="1"/>
    <col min="12" max="12" width="18.00390625" style="3" customWidth="1"/>
    <col min="13" max="16384" width="11.421875" style="3" customWidth="1"/>
  </cols>
  <sheetData>
    <row r="1" spans="1:12" ht="15" customHeight="1">
      <c r="A1" s="53"/>
      <c r="B1" s="53"/>
      <c r="C1" s="53"/>
      <c r="D1" s="53"/>
      <c r="E1" s="59" t="s">
        <v>47</v>
      </c>
      <c r="F1" s="60"/>
      <c r="G1" s="60"/>
      <c r="H1" s="60"/>
      <c r="I1" s="60"/>
      <c r="J1" s="60"/>
      <c r="K1" s="61" t="s">
        <v>17</v>
      </c>
      <c r="L1" s="61"/>
    </row>
    <row r="2" spans="1:12" ht="15" customHeight="1">
      <c r="A2" s="53"/>
      <c r="B2" s="53"/>
      <c r="C2" s="53"/>
      <c r="D2" s="53"/>
      <c r="E2" s="60"/>
      <c r="F2" s="60"/>
      <c r="G2" s="60"/>
      <c r="H2" s="60"/>
      <c r="I2" s="60"/>
      <c r="J2" s="60"/>
      <c r="K2" s="61" t="s">
        <v>15</v>
      </c>
      <c r="L2" s="61"/>
    </row>
    <row r="3" spans="1:12" ht="16.5" customHeight="1">
      <c r="A3" s="53"/>
      <c r="B3" s="53"/>
      <c r="C3" s="53"/>
      <c r="D3" s="53"/>
      <c r="E3" s="60"/>
      <c r="F3" s="60"/>
      <c r="G3" s="60"/>
      <c r="H3" s="60"/>
      <c r="I3" s="60"/>
      <c r="J3" s="60"/>
      <c r="K3" s="61" t="s">
        <v>16</v>
      </c>
      <c r="L3" s="61"/>
    </row>
    <row r="4" spans="1:12" ht="61.5" customHeight="1">
      <c r="A4" s="53"/>
      <c r="B4" s="53"/>
      <c r="C4" s="53"/>
      <c r="D4" s="53"/>
      <c r="E4" s="60"/>
      <c r="F4" s="60"/>
      <c r="G4" s="60"/>
      <c r="H4" s="60"/>
      <c r="I4" s="60"/>
      <c r="J4" s="60"/>
      <c r="K4" s="62" t="s">
        <v>4</v>
      </c>
      <c r="L4" s="62"/>
    </row>
    <row r="5" spans="1:12" ht="26.25" customHeight="1">
      <c r="A5" s="54" t="s">
        <v>11</v>
      </c>
      <c r="B5" s="55"/>
      <c r="C5" s="56"/>
      <c r="D5" s="47" t="s">
        <v>18</v>
      </c>
      <c r="E5" s="48"/>
      <c r="F5" s="48"/>
      <c r="G5" s="49"/>
      <c r="H5" s="37"/>
      <c r="I5" s="38"/>
      <c r="J5" s="38"/>
      <c r="K5" s="38"/>
      <c r="L5" s="39"/>
    </row>
    <row r="6" spans="1:12" ht="17.25" customHeight="1">
      <c r="A6" s="54" t="s">
        <v>12</v>
      </c>
      <c r="B6" s="55"/>
      <c r="C6" s="56"/>
      <c r="D6" s="50" t="s">
        <v>26</v>
      </c>
      <c r="E6" s="51"/>
      <c r="F6" s="51"/>
      <c r="G6" s="52"/>
      <c r="H6" s="40"/>
      <c r="I6" s="41"/>
      <c r="J6" s="41"/>
      <c r="K6" s="41"/>
      <c r="L6" s="42"/>
    </row>
    <row r="7" spans="1:12" ht="17.25" customHeight="1">
      <c r="A7" s="54" t="s">
        <v>13</v>
      </c>
      <c r="B7" s="55"/>
      <c r="C7" s="56"/>
      <c r="D7" s="50" t="s">
        <v>19</v>
      </c>
      <c r="E7" s="51"/>
      <c r="F7" s="51"/>
      <c r="G7" s="52"/>
      <c r="H7" s="40"/>
      <c r="I7" s="41"/>
      <c r="J7" s="41"/>
      <c r="K7" s="41"/>
      <c r="L7" s="42"/>
    </row>
    <row r="8" spans="1:12" ht="15.75" customHeight="1">
      <c r="A8" s="54" t="s">
        <v>46</v>
      </c>
      <c r="B8" s="55"/>
      <c r="C8" s="56"/>
      <c r="D8" s="50" t="s">
        <v>45</v>
      </c>
      <c r="E8" s="51"/>
      <c r="F8" s="51"/>
      <c r="G8" s="52"/>
      <c r="H8" s="40"/>
      <c r="I8" s="41"/>
      <c r="J8" s="41"/>
      <c r="K8" s="41"/>
      <c r="L8" s="42"/>
    </row>
    <row r="9" spans="1:12" ht="24" customHeight="1">
      <c r="A9" s="54" t="s">
        <v>14</v>
      </c>
      <c r="B9" s="55"/>
      <c r="C9" s="56"/>
      <c r="D9" s="50" t="s">
        <v>25</v>
      </c>
      <c r="E9" s="51"/>
      <c r="F9" s="51"/>
      <c r="G9" s="52"/>
      <c r="H9" s="40"/>
      <c r="I9" s="41"/>
      <c r="J9" s="41"/>
      <c r="K9" s="41"/>
      <c r="L9" s="42"/>
    </row>
    <row r="10" spans="1:12" ht="17.25" customHeight="1">
      <c r="A10" s="63" t="s">
        <v>43</v>
      </c>
      <c r="B10" s="63"/>
      <c r="C10" s="63"/>
      <c r="D10" s="64" t="s">
        <v>60</v>
      </c>
      <c r="E10" s="64"/>
      <c r="F10" s="64"/>
      <c r="G10" s="64"/>
      <c r="H10" s="43"/>
      <c r="I10" s="44"/>
      <c r="J10" s="44"/>
      <c r="K10" s="44"/>
      <c r="L10" s="45"/>
    </row>
    <row r="11" spans="1:12" s="4" customFormat="1" ht="15" customHeight="1">
      <c r="A11" s="22" t="s">
        <v>42</v>
      </c>
      <c r="B11" s="23"/>
      <c r="C11" s="23"/>
      <c r="D11" s="23"/>
      <c r="E11" s="23"/>
      <c r="F11" s="23"/>
      <c r="G11" s="23"/>
      <c r="H11" s="23"/>
      <c r="I11" s="23"/>
      <c r="J11" s="23"/>
      <c r="K11" s="23"/>
      <c r="L11" s="24"/>
    </row>
    <row r="12" spans="1:12" ht="22.5" customHeight="1">
      <c r="A12" s="31"/>
      <c r="B12" s="32"/>
      <c r="C12" s="32"/>
      <c r="D12" s="32"/>
      <c r="E12" s="32"/>
      <c r="F12" s="32"/>
      <c r="G12" s="33"/>
      <c r="H12" s="30" t="s">
        <v>9</v>
      </c>
      <c r="I12" s="30"/>
      <c r="J12" s="25" t="s">
        <v>39</v>
      </c>
      <c r="K12" s="26"/>
      <c r="L12" s="21" t="s">
        <v>10</v>
      </c>
    </row>
    <row r="13" spans="1:12" ht="12.75" customHeight="1">
      <c r="A13" s="34"/>
      <c r="B13" s="35"/>
      <c r="C13" s="35"/>
      <c r="D13" s="35"/>
      <c r="E13" s="35"/>
      <c r="F13" s="35"/>
      <c r="G13" s="36"/>
      <c r="H13" s="20"/>
      <c r="I13" s="20"/>
      <c r="J13" s="27"/>
      <c r="K13" s="28"/>
      <c r="L13" s="29"/>
    </row>
    <row r="14" spans="1:12" ht="18" customHeight="1">
      <c r="A14" s="20" t="s">
        <v>0</v>
      </c>
      <c r="B14" s="65" t="s">
        <v>5</v>
      </c>
      <c r="C14" s="66"/>
      <c r="D14" s="20" t="s">
        <v>3</v>
      </c>
      <c r="E14" s="20" t="s">
        <v>6</v>
      </c>
      <c r="F14" s="20" t="s">
        <v>8</v>
      </c>
      <c r="G14" s="20" t="s">
        <v>7</v>
      </c>
      <c r="H14" s="20" t="s">
        <v>1</v>
      </c>
      <c r="I14" s="20" t="s">
        <v>2</v>
      </c>
      <c r="J14" s="20" t="s">
        <v>40</v>
      </c>
      <c r="K14" s="20" t="s">
        <v>41</v>
      </c>
      <c r="L14" s="30"/>
    </row>
    <row r="15" spans="1:12" ht="48" customHeight="1" thickBot="1">
      <c r="A15" s="21"/>
      <c r="B15" s="67"/>
      <c r="C15" s="68"/>
      <c r="D15" s="21"/>
      <c r="E15" s="21"/>
      <c r="F15" s="21"/>
      <c r="G15" s="21"/>
      <c r="H15" s="21"/>
      <c r="I15" s="21"/>
      <c r="J15" s="21"/>
      <c r="K15" s="21"/>
      <c r="L15" s="5"/>
    </row>
    <row r="16" spans="1:12" s="10" customFormat="1" ht="141.75" customHeight="1">
      <c r="A16" s="6">
        <v>1</v>
      </c>
      <c r="B16" s="46" t="s">
        <v>55</v>
      </c>
      <c r="C16" s="46"/>
      <c r="D16" s="7" t="s">
        <v>24</v>
      </c>
      <c r="E16" s="7" t="s">
        <v>20</v>
      </c>
      <c r="F16" s="8" t="s">
        <v>50</v>
      </c>
      <c r="G16" s="7" t="s">
        <v>27</v>
      </c>
      <c r="H16" s="7" t="s">
        <v>28</v>
      </c>
      <c r="I16" s="7" t="s">
        <v>48</v>
      </c>
      <c r="J16" s="7" t="s">
        <v>51</v>
      </c>
      <c r="K16" s="9">
        <v>1</v>
      </c>
      <c r="L16" s="1" t="s">
        <v>54</v>
      </c>
    </row>
    <row r="17" spans="1:12" s="13" customFormat="1" ht="137.25" customHeight="1">
      <c r="A17" s="11">
        <v>2</v>
      </c>
      <c r="B17" s="19" t="s">
        <v>56</v>
      </c>
      <c r="C17" s="19"/>
      <c r="D17" s="1" t="s">
        <v>21</v>
      </c>
      <c r="E17" s="1" t="s">
        <v>29</v>
      </c>
      <c r="F17" s="1" t="s">
        <v>30</v>
      </c>
      <c r="G17" s="1" t="s">
        <v>22</v>
      </c>
      <c r="H17" s="1" t="s">
        <v>31</v>
      </c>
      <c r="I17" s="1" t="s">
        <v>49</v>
      </c>
      <c r="J17" s="1" t="s">
        <v>52</v>
      </c>
      <c r="K17" s="12">
        <v>1</v>
      </c>
      <c r="L17" s="1" t="s">
        <v>53</v>
      </c>
    </row>
    <row r="18" spans="1:12" s="13" customFormat="1" ht="302.25" customHeight="1">
      <c r="A18" s="11">
        <v>3</v>
      </c>
      <c r="B18" s="19" t="s">
        <v>57</v>
      </c>
      <c r="C18" s="19"/>
      <c r="D18" s="1" t="s">
        <v>23</v>
      </c>
      <c r="E18" s="1" t="s">
        <v>32</v>
      </c>
      <c r="F18" s="1" t="s">
        <v>37</v>
      </c>
      <c r="G18" s="1" t="s">
        <v>22</v>
      </c>
      <c r="H18" s="1" t="s">
        <v>33</v>
      </c>
      <c r="I18" s="1" t="s">
        <v>22</v>
      </c>
      <c r="J18" s="1" t="s">
        <v>59</v>
      </c>
      <c r="K18" s="12">
        <v>1</v>
      </c>
      <c r="L18" s="1" t="s">
        <v>61</v>
      </c>
    </row>
    <row r="19" spans="1:12" ht="186" customHeight="1">
      <c r="A19" s="14">
        <v>4</v>
      </c>
      <c r="B19" s="57" t="s">
        <v>58</v>
      </c>
      <c r="C19" s="58"/>
      <c r="D19" s="15" t="s">
        <v>23</v>
      </c>
      <c r="E19" s="2" t="s">
        <v>34</v>
      </c>
      <c r="F19" s="2" t="s">
        <v>35</v>
      </c>
      <c r="G19" s="15" t="s">
        <v>22</v>
      </c>
      <c r="H19" s="16" t="s">
        <v>36</v>
      </c>
      <c r="I19" s="15" t="s">
        <v>22</v>
      </c>
      <c r="J19" s="1" t="s">
        <v>52</v>
      </c>
      <c r="K19" s="12">
        <v>1</v>
      </c>
      <c r="L19" s="16" t="str">
        <f>$L$17</f>
        <v>la contadora anexa copia del ajuste contable realizado en el software financiero Antares de la Costa</v>
      </c>
    </row>
    <row r="20" spans="3:7" ht="29.25" customHeight="1">
      <c r="C20" s="17" t="s">
        <v>26</v>
      </c>
      <c r="G20" s="17"/>
    </row>
    <row r="21" spans="3:7" ht="12" customHeight="1">
      <c r="C21" s="18" t="s">
        <v>44</v>
      </c>
      <c r="G21" s="18"/>
    </row>
    <row r="22" spans="3:7" ht="12.75" customHeight="1">
      <c r="C22" s="18" t="s">
        <v>38</v>
      </c>
      <c r="G22" s="18"/>
    </row>
  </sheetData>
  <sheetProtection/>
  <mergeCells count="38">
    <mergeCell ref="F14:F15"/>
    <mergeCell ref="D6:G6"/>
    <mergeCell ref="A7:C7"/>
    <mergeCell ref="D14:D15"/>
    <mergeCell ref="D7:G7"/>
    <mergeCell ref="D10:G10"/>
    <mergeCell ref="B14:C15"/>
    <mergeCell ref="A14:A15"/>
    <mergeCell ref="B19:C19"/>
    <mergeCell ref="E14:E15"/>
    <mergeCell ref="A8:C8"/>
    <mergeCell ref="K14:K15"/>
    <mergeCell ref="E1:J4"/>
    <mergeCell ref="K1:L1"/>
    <mergeCell ref="K3:L3"/>
    <mergeCell ref="K4:L4"/>
    <mergeCell ref="K2:L2"/>
    <mergeCell ref="A10:C10"/>
    <mergeCell ref="H5:L10"/>
    <mergeCell ref="B16:C16"/>
    <mergeCell ref="H12:I13"/>
    <mergeCell ref="D5:G5"/>
    <mergeCell ref="D9:G9"/>
    <mergeCell ref="A1:D4"/>
    <mergeCell ref="A5:C5"/>
    <mergeCell ref="A6:C6"/>
    <mergeCell ref="D8:G8"/>
    <mergeCell ref="A9:C9"/>
    <mergeCell ref="B17:C17"/>
    <mergeCell ref="B18:C18"/>
    <mergeCell ref="G14:G15"/>
    <mergeCell ref="A11:L11"/>
    <mergeCell ref="J12:K13"/>
    <mergeCell ref="L12:L14"/>
    <mergeCell ref="J14:J15"/>
    <mergeCell ref="I14:I15"/>
    <mergeCell ref="H14:H15"/>
    <mergeCell ref="A12:G13"/>
  </mergeCells>
  <printOptions horizontalCentered="1" verticalCentered="1"/>
  <pageMargins left="0.3937007874015748" right="0.3937007874015748" top="0.3937007874015748" bottom="0.7874015748031497" header="0.31496062992125984" footer="0.7874015748031497"/>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Municipal de Valledupar.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Municipal de Valledupar.</dc:creator>
  <cp:keywords/>
  <dc:description/>
  <cp:lastModifiedBy>indupal7</cp:lastModifiedBy>
  <cp:lastPrinted>2016-11-03T20:40:51Z</cp:lastPrinted>
  <dcterms:created xsi:type="dcterms:W3CDTF">2007-03-23T13:53:08Z</dcterms:created>
  <dcterms:modified xsi:type="dcterms:W3CDTF">2017-01-10T16:48:50Z</dcterms:modified>
  <cp:category/>
  <cp:version/>
  <cp:contentType/>
  <cp:contentStatus/>
</cp:coreProperties>
</file>