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23040" windowHeight="9072"/>
  </bookViews>
  <sheets>
    <sheet name="Hoja1" sheetId="6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6" l="1"/>
  <c r="F17" i="6"/>
  <c r="F16" i="6"/>
  <c r="F15" i="6"/>
  <c r="F9" i="6"/>
  <c r="F8" i="6"/>
  <c r="F6" i="6"/>
  <c r="F5" i="6"/>
</calcChain>
</file>

<file path=xl/sharedStrings.xml><?xml version="1.0" encoding="utf-8"?>
<sst xmlns="http://schemas.openxmlformats.org/spreadsheetml/2006/main" count="241" uniqueCount="98">
  <si>
    <t>NOMBRE DEL PROYECTO</t>
  </si>
  <si>
    <t>BPIN</t>
  </si>
  <si>
    <t>FECHA DE PRIORIZACIÓN</t>
  </si>
  <si>
    <t>VALOR DEL PROYECTO</t>
  </si>
  <si>
    <t>VALOR PRIORIZADO</t>
  </si>
  <si>
    <t>META DE PRODUCTO</t>
  </si>
  <si>
    <t>POBLACIÓN BENEFICIADA</t>
  </si>
  <si>
    <t>ESTADO</t>
  </si>
  <si>
    <t>EJECUTADO</t>
  </si>
  <si>
    <t>No.</t>
  </si>
  <si>
    <t>EJE TRANSFORMADOR</t>
  </si>
  <si>
    <t>CATALIZADOR</t>
  </si>
  <si>
    <t>HABILITADOR</t>
  </si>
  <si>
    <t>INDICADOR DE PRODUCTO</t>
  </si>
  <si>
    <t>SECTORIAL RESPONSABLE</t>
  </si>
  <si>
    <t xml:space="preserve">Eje transformador 1. Valledupar digna y social para todos.  </t>
  </si>
  <si>
    <t xml:space="preserve">Catalizador: 102. Recreación y Deporte.  </t>
  </si>
  <si>
    <t>La población beneficiada serán los 567.593 habitantes del municipio de Valledupar, según proyección del censo DANE 2018 para el 2024</t>
  </si>
  <si>
    <t>INDER</t>
  </si>
  <si>
    <t>ESTADO PLATAFORMA PIIP</t>
  </si>
  <si>
    <t>IMPLEMENTACIÓN DEL PROGRAMA VALLEDUPAR DEPORTIVA EN EL ANIVERSARIO  475 DEL MUNICIPIO VALLEDUPAR</t>
  </si>
  <si>
    <t>PRIORIZADO</t>
  </si>
  <si>
    <t>FORTALECIMIENTO DE LA CAPACIDAD INSTITUCIONAL Y MISIONAL A TRAVÉS DE UNA PLANTA TEMPORAL EN INDER VALLEDUPAR</t>
  </si>
  <si>
    <t>Eje transformador: 1. Valledupar Digna Y Social Para Todos.</t>
  </si>
  <si>
    <t xml:space="preserve">Catalizador:   102. Recreación Y Deporte. </t>
  </si>
  <si>
    <t>Habilitador:  1021.  Deporte</t>
  </si>
  <si>
    <t>Número de personas atendidas por los programas de recreación, deporte social comunitario, actividad física y aprovechamiento del tiempo libre</t>
  </si>
  <si>
    <t>VIABLE CON RECURSOS SOLICITADOS</t>
  </si>
  <si>
    <t>APOYO AL FORTALECIMIENTO DE LA GESTIÓN INSTITUCIONAL, PROGRAMAS Y ACTIVIDADES MISIONALES DEL INSTITUTO DE DEPORTE RECREACIÓN Y ACTIVIDAD FÍSICA INDER VALLEDUPAR</t>
  </si>
  <si>
    <t xml:space="preserve">Catalizador:   102. Recreación y Deporte.   </t>
  </si>
  <si>
    <t xml:space="preserve">Habilitador:  1021.  Deporte. </t>
  </si>
  <si>
    <t>Número de personas atendidas por los programas de recreación, deporte social comunitario, actividad física y aprovechamiento del tiempo libre.</t>
  </si>
  <si>
    <t>FORTALECIMIENTO A LA DISCIPLINA DEPORTIVA DEL CICLISMO, A TRAVÉS DEL APOYO AL EVENTO “NO HAY QUINTO MALO” EN EL MUNICIPIO DE   VALLEDUPAR</t>
  </si>
  <si>
    <t xml:space="preserve">SUMINISTRO Y ENTREGA DE REFRIGERIOS A NIÑOS Y JOVENES EN CONDICIONES DE POBREZA Y VULNERABILIDAD PERTENECIENTES A PROGRAMAS, LIGAS Y CLUBES DEPORTIVOS REGISTRADOS EN INDER VALLEDUPAR </t>
  </si>
  <si>
    <t>APOYO EN LA CONSERVACIÓN Y ADMINISTRACIÓN DE PARQUES Y ESCENARIOS DEPORTIVOS A CARGO DE INDER VALLEDUPAR</t>
  </si>
  <si>
    <t xml:space="preserve">Número de estrategias que promuevan el turismo cultural desarrollada.    </t>
  </si>
  <si>
    <t xml:space="preserve">Eje Transformador: 1. Impulso económico y sostenible. </t>
  </si>
  <si>
    <t xml:space="preserve">Catalizador:   102. Recreación y deporte.  </t>
  </si>
  <si>
    <t xml:space="preserve">Habilitador:  1021. Valledupar, territorio cultural y artístico </t>
  </si>
  <si>
    <t xml:space="preserve">Número de personas atendidas por los programas de recreación, deporte social comunitario, actividad física y aprovechamiento del tiempo libre. </t>
  </si>
  <si>
    <t>575.225 habitantes del municipio de Valledupar</t>
  </si>
  <si>
    <t>1.400 ciclistas aficionados y profesionales del Municipio de Valledupar y visitantes.</t>
  </si>
  <si>
    <t>41450 deportistas</t>
  </si>
  <si>
    <t xml:space="preserve">El proyecto beneficia a 575.225 personas del municipio de Valledupar, </t>
  </si>
  <si>
    <t>MEJORAMIENTO Y/O ADECUACIÓN DE LOS PARQUES EL VIAJERO Y ALTOS DE COMFACESAR EN EL MUNICIPIO DE VALLEDUPAR</t>
  </si>
  <si>
    <t>MEJORAMIENTO DE LA CALIDAD DE VIDA DE LOS ADULTOS MAYORES A TRAVÉS DE LA RECREACIÓN Y EL DEPORTE EN EL MUNICIPIO VALLEDUPAR</t>
  </si>
  <si>
    <t xml:space="preserve">Eje transformador  1. Valledupar Digna Y Social Para Todos </t>
  </si>
  <si>
    <t xml:space="preserve">catalizador: 102. Recreación Y Deporte </t>
  </si>
  <si>
    <t xml:space="preserve">Habilitador: 1024. Escenarios Deportivos </t>
  </si>
  <si>
    <t>Número de infraestructuras deportivas con procesos de adecuación, recuperación y mantenimiento realizados</t>
  </si>
  <si>
    <t>El proyecto Beneficiara a 833 adultos mayores</t>
  </si>
  <si>
    <t>FORTALECIMIENTO AL DESARROLLO DEL FUTBOL PROFESIONAL EN EL MUNICIPIO DE VALLEDUPAR</t>
  </si>
  <si>
    <t>Eje Transformador: 1.   Valledupar Digna y Social Para Todos.</t>
  </si>
  <si>
    <t xml:space="preserve">TRASLADO DE DEPORTISTA Y FUNCIONARIOS A TORNEOS, EVENTOS Y CAPACITACIONES DE RECREACIÓN, ACTIVIDAD FÍSICA Y DEPORTE APOYADOS Y PROMOVIDOS POR INDER VALLEDUPAR </t>
  </si>
  <si>
    <t xml:space="preserve">Catalizador:   102.   Recreación y deporte.   </t>
  </si>
  <si>
    <t>Habilitador:  1021. Deporte</t>
  </si>
  <si>
    <t>Eventos deportivos de alto rendimiento con sede en Colombia realizados.</t>
  </si>
  <si>
    <t xml:space="preserve">Habilitador:  1023. Actividad Física. </t>
  </si>
  <si>
    <t xml:space="preserve">Número de personas que acceden a servicios deportivos, recreativos y de 
actividad física. 
</t>
  </si>
  <si>
    <t xml:space="preserve">SUMINISTRO DE IMPLEMENTOS DEPORTIVOS PARA LA PROMOCIÓN Y FOMENTO DEL DEPORTE, RECREACIÓN Y ACTIVIDAD FÍSICA EN EL MUNICIPIO DE VALLEDUPAR A TRAVÉS DE INDER VALLEDUPAR  </t>
  </si>
  <si>
    <t xml:space="preserve">IMPLEMENTACIÓN DEL PROGRAMA HÁBITOS, ESTILOS DE VIDA SALUDABLES Y ACTIVIDAD FÍSICA EN EL MUNICIPIO DE VALLEDUPAR  </t>
  </si>
  <si>
    <t xml:space="preserve"> Número de personas que acceden a servicios deportivos, recreativos y de 
actividad física. 
</t>
  </si>
  <si>
    <t xml:space="preserve"> 567.539 habitantes del municipio de Valledupar. </t>
  </si>
  <si>
    <t xml:space="preserve">7920 Personas </t>
  </si>
  <si>
    <t xml:space="preserve">7500 Personas </t>
  </si>
  <si>
    <t xml:space="preserve">4200 Personas </t>
  </si>
  <si>
    <t xml:space="preserve">1.500 deportistas del municipio de Valledupar </t>
  </si>
  <si>
    <t>FORTALECIMIENTO A ORGANISMOS DEPORTIVOS PARA PATROCINAR, FOMENTAR Y PROMOVER LA PRÁCTICA DEL DEPORTE EN LAS ZONAS URBANA Y RURAL DEL MUNICIPIO DE VALLEDUPAR</t>
  </si>
  <si>
    <t>FORTALECIMIENTO DEL DEPORTE Y LA RECREACIÓN, A TRAVÉS DEL APOYO AL EVENTO “LA RUTA DEL CAPO” EN EL MUNICIPIO DE VALLEDUPAR</t>
  </si>
  <si>
    <t xml:space="preserve">Número de niños, niñas, adolescentes y jóvenes inscritos en Escuelas Deportivas. </t>
  </si>
  <si>
    <t>ADECUACIÓN Y MANTENIMIENTO DE LOS CAMERINOS DE LA CANCHA DEPORTIVA DEL BARRIO PANAMA EN EL MUNICIPIO DE VALLEDUPAR</t>
  </si>
  <si>
    <t xml:space="preserve">Habilitador:  1024. Escenarios Deportivos.  </t>
  </si>
  <si>
    <t xml:space="preserve">Número de infraestructuras deportivas con procesos de adecuación, recuperación y mantenimiento realizados </t>
  </si>
  <si>
    <t>504,025 personas</t>
  </si>
  <si>
    <t>1500 personas</t>
  </si>
  <si>
    <t>El proyecto beneficia a 2.000 personas del municipio de Valledupar</t>
  </si>
  <si>
    <t xml:space="preserve">Número de personas de Instituciones Educativas Vinculados a Juegos Intercolegiados. </t>
  </si>
  <si>
    <t>FORTALECIMIENTO PARA LA ORGANIZACIÓN, PLANIFICACION Y DESARROLLO DEL PROGRAMA JUEGOS INTERCOLEGIADO EN EL MUNICIPIO DE VALLEDUPAR</t>
  </si>
  <si>
    <t>4.856 personas de Instituciones Educativas Vinculados a Juegos Intercolegiados.</t>
  </si>
  <si>
    <t>CONSERVACIÓN, EMBELLECIMIENTO, ORNATO Y RECUPERACIÓN DE ESCENARIOS DEPORTIVOS DEL MUNICIPIO DE VALLEDUPAR</t>
  </si>
  <si>
    <t>504,025 personas Zona urbana Municipio de Valledupar</t>
  </si>
  <si>
    <t>IMPLEMENTACIÓN  DEL PROGRAMA DE ESCUELAS DE FORMACIÓN DEPORTIVA PARA LA VIGENCIA 2025 EN EL MUNICIPIO DE VALLEDUPAR</t>
  </si>
  <si>
    <t>APOYO PARA LA REALIZACIÓN DE LA MEDIA MARATÓN DE LA INDEPENDENCIA 2025, COMFACESAR, EN EL MUNICIPIO DE VALLEDUPAR</t>
  </si>
  <si>
    <t>MEJORAMIENTO  Y/O ADECUACION DE LA CANCHA SINTETICA CUBIERTA DEL CORREGIMIENTO LOS VENADOS MUNICIPIO VALLEDUPAR</t>
  </si>
  <si>
    <t>FORTALECIMIENTO DE LA RECREACIÓN Y EL DEPORTE MEDIANTE LA REALIZACION DE LA MEDIA MARATÓN DE VALLEDUPAR</t>
  </si>
  <si>
    <t>IMPLEMENTACION DE JORNADAS RECREO-DEPORTIVAS PARA LA POBLACION INFANTIL EN CORREGIMIENTOS DEL MUNICIPIO DE VALLEDUPAR</t>
  </si>
  <si>
    <t>MEJORAMIENTO Y/O ADECUACION DEL PARQUE MAREIGUA- PARAMO EN EL MUNICIPIO DE   Valledupar</t>
  </si>
  <si>
    <t>FORTALECIMIENTO DE LA DISCIPLINA DE PATINAJE A TRAVES DE LA REALIZACIÓN DEL EVENTO “VALLEDUPAR PATINA” - VIGENCIA 2025 EN EL MUNICIPIO DE   VALLEDUPAR</t>
  </si>
  <si>
    <t>MANTENIMIENTO DE ESCENARIOS DEPORTIVOS Y RECREATIVOS  DEL MUNICIPIO DE VALLEDUPAR</t>
  </si>
  <si>
    <t>36.889 personas atendidas por los programas de recreación, deporte social comunitario, actividad física y aprovechamiento del tiempo libre</t>
  </si>
  <si>
    <t xml:space="preserve">10 infraestucturas deportivas con procesos de adecuacion, recuperacion, y mantenimiento realizado </t>
  </si>
  <si>
    <t xml:space="preserve">Habilitador:  1021.  Deporte   </t>
  </si>
  <si>
    <t>PROYECTOS PRIORIZADOS VIGENCIA 2025  INDER- VALLEDUPAR</t>
  </si>
  <si>
    <t xml:space="preserve">1 infraestucturas deportivas con procesos de adecuacion, recuperacion, y mantenimiento realizado </t>
  </si>
  <si>
    <t>2.000 Deportistas</t>
  </si>
  <si>
    <t>1.500p personas</t>
  </si>
  <si>
    <t>Habilitador: 1024. Escenarios Deportivos</t>
  </si>
  <si>
    <t xml:space="preserve">500 personas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</si>
</sst>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.00"/>
    <numFmt numFmtId="165" formatCode="_-* #,##0_-;\-* #,##0_-;_-* &quot;-&quot;??_-;_-@_-"/>
  </numFmts>
  <fonts count="7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name val="Arial"/>
      <family val="2"/>
    </font>
    <font>
      <b/>
      <sz val="2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/>
    <xf numFmtId="0" fontId="5" fillId="3" borderId="1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165" fontId="3" fillId="3" borderId="1" xfId="3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165" fontId="4" fillId="3" borderId="0" xfId="0" applyNumberFormat="1" applyFont="1" applyFill="1"/>
    <xf numFmtId="0" fontId="4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1" fontId="3" fillId="3" borderId="12" xfId="0" applyNumberFormat="1" applyFont="1" applyFill="1" applyBorder="1" applyAlignment="1">
      <alignment horizontal="center" vertical="center" wrapText="1"/>
    </xf>
    <xf numFmtId="14" fontId="3" fillId="3" borderId="12" xfId="0" applyNumberFormat="1" applyFont="1" applyFill="1" applyBorder="1" applyAlignment="1">
      <alignment horizontal="center" vertical="center" wrapText="1"/>
    </xf>
    <xf numFmtId="164" fontId="3" fillId="3" borderId="12" xfId="1" applyNumberFormat="1" applyFont="1" applyFill="1" applyBorder="1" applyAlignment="1">
      <alignment horizontal="center" vertical="center" wrapText="1"/>
    </xf>
    <xf numFmtId="165" fontId="3" fillId="3" borderId="12" xfId="3" applyNumberFormat="1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1" fontId="5" fillId="3" borderId="16" xfId="0" applyNumberFormat="1" applyFont="1" applyFill="1" applyBorder="1" applyAlignment="1">
      <alignment horizontal="center" vertical="center" wrapText="1"/>
    </xf>
    <xf numFmtId="14" fontId="3" fillId="3" borderId="16" xfId="0" applyNumberFormat="1" applyFont="1" applyFill="1" applyBorder="1" applyAlignment="1">
      <alignment horizontal="center" vertical="center" wrapText="1"/>
    </xf>
    <xf numFmtId="164" fontId="5" fillId="3" borderId="16" xfId="1" applyNumberFormat="1" applyFont="1" applyFill="1" applyBorder="1" applyAlignment="1">
      <alignment horizontal="center" vertical="center" wrapText="1"/>
    </xf>
    <xf numFmtId="165" fontId="5" fillId="3" borderId="16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4" fontId="2" fillId="2" borderId="18" xfId="1" applyNumberFormat="1" applyFont="1" applyFill="1" applyBorder="1" applyAlignment="1">
      <alignment horizontal="center" vertical="center" wrapText="1"/>
    </xf>
    <xf numFmtId="165" fontId="2" fillId="2" borderId="18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</cellXfs>
  <cellStyles count="4">
    <cellStyle name="Millares" xfId="3" builtinId="3"/>
    <cellStyle name="Moneda" xfId="1" builtinId="4"/>
    <cellStyle name="Moneda [0] 2" xfId="2"/>
    <cellStyle name="Normal" xfId="0" builtinId="0"/>
  </cellStyles>
  <dxfs count="0"/>
  <tableStyles count="0" defaultTableStyle="TableStyleMedium2" defaultPivotStyle="PivotStyleLight16"/>
  <colors>
    <mruColors>
      <color rgb="FF81EFFB"/>
      <color rgb="FFE597DF"/>
      <color rgb="FF99E8FB"/>
      <color rgb="FFCC34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29"/>
  <sheetViews>
    <sheetView tabSelected="1" zoomScale="73" zoomScaleNormal="73" workbookViewId="0">
      <selection sqref="A1:O3"/>
    </sheetView>
  </sheetViews>
  <sheetFormatPr baseColWidth="10" defaultRowHeight="13.8" x14ac:dyDescent="0.3"/>
  <cols>
    <col min="1" max="1" width="6.8984375" style="2" customWidth="1"/>
    <col min="2" max="2" width="30.5" style="2" customWidth="1"/>
    <col min="3" max="3" width="23.09765625" style="2" customWidth="1"/>
    <col min="4" max="4" width="16.59765625" style="2" customWidth="1"/>
    <col min="5" max="5" width="16.5" style="2" customWidth="1"/>
    <col min="6" max="6" width="20.19921875" style="2" customWidth="1"/>
    <col min="7" max="7" width="19.3984375" style="2" customWidth="1"/>
    <col min="8" max="8" width="19.59765625" style="2" customWidth="1"/>
    <col min="9" max="9" width="18.3984375" style="2" customWidth="1"/>
    <col min="10" max="10" width="18.69921875" style="2" customWidth="1"/>
    <col min="11" max="11" width="30" style="2" customWidth="1"/>
    <col min="12" max="12" width="11.296875" style="13" bestFit="1" customWidth="1"/>
    <col min="13" max="13" width="35" style="2" customWidth="1"/>
    <col min="14" max="14" width="11.19921875" style="2"/>
    <col min="15" max="15" width="18" style="2" customWidth="1"/>
    <col min="16" max="16384" width="11.19921875" style="2"/>
  </cols>
  <sheetData>
    <row r="1" spans="1:16376" x14ac:dyDescent="0.3">
      <c r="A1" s="15" t="s">
        <v>92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7"/>
    </row>
    <row r="2" spans="1:16376" x14ac:dyDescent="0.3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6376" ht="14.4" thickBot="1" x14ac:dyDescent="0.35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4"/>
      <c r="O3" s="21"/>
    </row>
    <row r="4" spans="1:16376" ht="27" thickBot="1" x14ac:dyDescent="0.35">
      <c r="A4" s="39" t="s">
        <v>9</v>
      </c>
      <c r="B4" s="40" t="s">
        <v>0</v>
      </c>
      <c r="C4" s="40" t="s">
        <v>1</v>
      </c>
      <c r="D4" s="40" t="s">
        <v>2</v>
      </c>
      <c r="E4" s="41" t="s">
        <v>3</v>
      </c>
      <c r="F4" s="41" t="s">
        <v>4</v>
      </c>
      <c r="G4" s="40" t="s">
        <v>14</v>
      </c>
      <c r="H4" s="40" t="s">
        <v>10</v>
      </c>
      <c r="I4" s="40" t="s">
        <v>11</v>
      </c>
      <c r="J4" s="40" t="s">
        <v>12</v>
      </c>
      <c r="K4" s="40" t="s">
        <v>13</v>
      </c>
      <c r="L4" s="42" t="s">
        <v>5</v>
      </c>
      <c r="M4" s="43" t="s">
        <v>6</v>
      </c>
      <c r="N4" s="32" t="s">
        <v>7</v>
      </c>
      <c r="O4" s="22" t="s">
        <v>19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spans="1:16376" ht="81.599999999999994" customHeight="1" x14ac:dyDescent="0.3">
      <c r="A5" s="33">
        <v>1</v>
      </c>
      <c r="B5" s="34" t="s">
        <v>20</v>
      </c>
      <c r="C5" s="35">
        <v>202400000006018</v>
      </c>
      <c r="D5" s="36">
        <v>45659</v>
      </c>
      <c r="E5" s="37">
        <v>164596000</v>
      </c>
      <c r="F5" s="37">
        <f t="shared" ref="F5" si="0">+E5</f>
        <v>164596000</v>
      </c>
      <c r="G5" s="34" t="s">
        <v>18</v>
      </c>
      <c r="H5" s="34" t="s">
        <v>15</v>
      </c>
      <c r="I5" s="34" t="s">
        <v>16</v>
      </c>
      <c r="J5" s="34" t="s">
        <v>91</v>
      </c>
      <c r="K5" s="34" t="s">
        <v>56</v>
      </c>
      <c r="L5" s="38">
        <v>567593</v>
      </c>
      <c r="M5" s="34" t="s">
        <v>17</v>
      </c>
      <c r="N5" s="3" t="s">
        <v>8</v>
      </c>
      <c r="O5" s="24" t="s">
        <v>27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spans="1:16376" ht="90.6" customHeight="1" x14ac:dyDescent="0.3">
      <c r="A6" s="23">
        <v>2</v>
      </c>
      <c r="B6" s="3" t="s">
        <v>22</v>
      </c>
      <c r="C6" s="4">
        <v>202500000013107</v>
      </c>
      <c r="D6" s="5">
        <v>45688</v>
      </c>
      <c r="E6" s="6">
        <v>826921241</v>
      </c>
      <c r="F6" s="6">
        <f>+E6</f>
        <v>826921241</v>
      </c>
      <c r="G6" s="3" t="s">
        <v>18</v>
      </c>
      <c r="H6" s="3" t="s">
        <v>23</v>
      </c>
      <c r="I6" s="3" t="s">
        <v>24</v>
      </c>
      <c r="J6" s="3" t="s">
        <v>25</v>
      </c>
      <c r="K6" s="3" t="s">
        <v>26</v>
      </c>
      <c r="L6" s="11">
        <v>36889</v>
      </c>
      <c r="M6" s="3" t="s">
        <v>89</v>
      </c>
      <c r="N6" s="3" t="s">
        <v>21</v>
      </c>
      <c r="O6" s="24" t="s">
        <v>27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spans="1:16376" ht="107.4" customHeight="1" x14ac:dyDescent="0.3">
      <c r="A7" s="23">
        <v>3</v>
      </c>
      <c r="B7" s="7" t="s">
        <v>28</v>
      </c>
      <c r="C7" s="8">
        <v>202500000015978</v>
      </c>
      <c r="D7" s="5">
        <v>45707</v>
      </c>
      <c r="E7" s="9">
        <v>912250000</v>
      </c>
      <c r="F7" s="9">
        <v>912250000</v>
      </c>
      <c r="G7" s="7" t="s">
        <v>18</v>
      </c>
      <c r="H7" s="7" t="s">
        <v>23</v>
      </c>
      <c r="I7" s="7" t="s">
        <v>29</v>
      </c>
      <c r="J7" s="7" t="s">
        <v>30</v>
      </c>
      <c r="K7" s="7" t="s">
        <v>31</v>
      </c>
      <c r="L7" s="12">
        <v>34000</v>
      </c>
      <c r="M7" s="7" t="s">
        <v>40</v>
      </c>
      <c r="N7" s="7" t="s">
        <v>21</v>
      </c>
      <c r="O7" s="24" t="s">
        <v>27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spans="1:16376" ht="85.2" customHeight="1" x14ac:dyDescent="0.3">
      <c r="A8" s="23">
        <v>4</v>
      </c>
      <c r="B8" s="7" t="s">
        <v>32</v>
      </c>
      <c r="C8" s="8">
        <v>202500000017681</v>
      </c>
      <c r="D8" s="5">
        <v>45721</v>
      </c>
      <c r="E8" s="9">
        <v>100000000</v>
      </c>
      <c r="F8" s="9">
        <f t="shared" ref="F8" si="1">+E8</f>
        <v>100000000</v>
      </c>
      <c r="G8" s="7" t="s">
        <v>18</v>
      </c>
      <c r="H8" s="7" t="s">
        <v>35</v>
      </c>
      <c r="I8" s="7" t="s">
        <v>29</v>
      </c>
      <c r="J8" s="7" t="s">
        <v>30</v>
      </c>
      <c r="K8" s="7" t="s">
        <v>56</v>
      </c>
      <c r="L8" s="12">
        <v>1400</v>
      </c>
      <c r="M8" s="7" t="s">
        <v>41</v>
      </c>
      <c r="N8" s="7" t="s">
        <v>21</v>
      </c>
      <c r="O8" s="24" t="s">
        <v>27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spans="1:16376" ht="112.2" customHeight="1" x14ac:dyDescent="0.3">
      <c r="A9" s="23">
        <v>5</v>
      </c>
      <c r="B9" s="7" t="s">
        <v>33</v>
      </c>
      <c r="C9" s="8">
        <v>202500000017813</v>
      </c>
      <c r="D9" s="5">
        <v>45723</v>
      </c>
      <c r="E9" s="9">
        <v>397339700</v>
      </c>
      <c r="F9" s="9">
        <f>+E9</f>
        <v>397339700</v>
      </c>
      <c r="G9" s="7" t="s">
        <v>18</v>
      </c>
      <c r="H9" s="7" t="s">
        <v>36</v>
      </c>
      <c r="I9" s="7" t="s">
        <v>37</v>
      </c>
      <c r="J9" s="7" t="s">
        <v>38</v>
      </c>
      <c r="K9" s="7" t="s">
        <v>39</v>
      </c>
      <c r="L9" s="12">
        <v>41450</v>
      </c>
      <c r="M9" s="7" t="s">
        <v>42</v>
      </c>
      <c r="N9" s="7" t="s">
        <v>21</v>
      </c>
      <c r="O9" s="24" t="s">
        <v>27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pans="1:16376" ht="86.4" customHeight="1" x14ac:dyDescent="0.3">
      <c r="A10" s="23">
        <v>6</v>
      </c>
      <c r="B10" s="7" t="s">
        <v>34</v>
      </c>
      <c r="C10" s="8">
        <v>202500000017976</v>
      </c>
      <c r="D10" s="5">
        <v>45723</v>
      </c>
      <c r="E10" s="9">
        <v>828000000</v>
      </c>
      <c r="F10" s="9">
        <v>828000000</v>
      </c>
      <c r="G10" s="7" t="s">
        <v>18</v>
      </c>
      <c r="H10" s="7" t="s">
        <v>36</v>
      </c>
      <c r="I10" s="7" t="s">
        <v>37</v>
      </c>
      <c r="J10" s="7" t="s">
        <v>38</v>
      </c>
      <c r="K10" s="7" t="s">
        <v>39</v>
      </c>
      <c r="L10" s="12">
        <v>575225</v>
      </c>
      <c r="M10" s="7" t="s">
        <v>43</v>
      </c>
      <c r="N10" s="7" t="s">
        <v>21</v>
      </c>
      <c r="O10" s="24" t="s">
        <v>27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</row>
    <row r="11" spans="1:16376" ht="103.8" customHeight="1" x14ac:dyDescent="0.3">
      <c r="A11" s="23">
        <v>7</v>
      </c>
      <c r="B11" s="7" t="s">
        <v>44</v>
      </c>
      <c r="C11" s="8">
        <v>202500000018633</v>
      </c>
      <c r="D11" s="5">
        <v>45730</v>
      </c>
      <c r="E11" s="9">
        <v>397132683</v>
      </c>
      <c r="F11" s="9">
        <v>397132683</v>
      </c>
      <c r="G11" s="7" t="s">
        <v>18</v>
      </c>
      <c r="H11" s="7" t="s">
        <v>46</v>
      </c>
      <c r="I11" s="7" t="s">
        <v>47</v>
      </c>
      <c r="J11" s="7" t="s">
        <v>48</v>
      </c>
      <c r="K11" s="7" t="s">
        <v>49</v>
      </c>
      <c r="L11" s="12">
        <v>2</v>
      </c>
      <c r="M11" s="7" t="s">
        <v>43</v>
      </c>
      <c r="N11" s="7" t="s">
        <v>21</v>
      </c>
      <c r="O11" s="24" t="s">
        <v>27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pans="1:16376" ht="107.4" customHeight="1" x14ac:dyDescent="0.3">
      <c r="A12" s="23">
        <v>8</v>
      </c>
      <c r="B12" s="7" t="s">
        <v>45</v>
      </c>
      <c r="C12" s="8">
        <v>202500000018597</v>
      </c>
      <c r="D12" s="5">
        <v>45730</v>
      </c>
      <c r="E12" s="9">
        <v>80000000</v>
      </c>
      <c r="F12" s="9">
        <v>80000000</v>
      </c>
      <c r="G12" s="7" t="s">
        <v>18</v>
      </c>
      <c r="H12" s="7" t="s">
        <v>36</v>
      </c>
      <c r="I12" s="7" t="s">
        <v>36</v>
      </c>
      <c r="J12" s="7" t="s">
        <v>38</v>
      </c>
      <c r="K12" s="7" t="s">
        <v>39</v>
      </c>
      <c r="L12" s="12">
        <v>833</v>
      </c>
      <c r="M12" s="7" t="s">
        <v>50</v>
      </c>
      <c r="N12" s="7" t="s">
        <v>21</v>
      </c>
      <c r="O12" s="24" t="s">
        <v>27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pans="1:16376" ht="90" customHeight="1" x14ac:dyDescent="0.3">
      <c r="A13" s="23">
        <v>9</v>
      </c>
      <c r="B13" s="7" t="s">
        <v>51</v>
      </c>
      <c r="C13" s="8">
        <v>202500000020691</v>
      </c>
      <c r="D13" s="5">
        <v>45751</v>
      </c>
      <c r="E13" s="9">
        <v>3619000000</v>
      </c>
      <c r="F13" s="9">
        <v>3619000000</v>
      </c>
      <c r="G13" s="7" t="s">
        <v>18</v>
      </c>
      <c r="H13" s="7" t="s">
        <v>52</v>
      </c>
      <c r="I13" s="7" t="s">
        <v>54</v>
      </c>
      <c r="J13" s="7" t="s">
        <v>55</v>
      </c>
      <c r="K13" s="7" t="s">
        <v>56</v>
      </c>
      <c r="L13" s="10">
        <v>18</v>
      </c>
      <c r="M13" s="7" t="s">
        <v>62</v>
      </c>
      <c r="N13" s="7" t="s">
        <v>21</v>
      </c>
      <c r="O13" s="24" t="s">
        <v>27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</row>
    <row r="14" spans="1:16376" ht="104.4" customHeight="1" x14ac:dyDescent="0.3">
      <c r="A14" s="23">
        <v>10</v>
      </c>
      <c r="B14" s="7" t="s">
        <v>53</v>
      </c>
      <c r="C14" s="8">
        <v>202500000020607</v>
      </c>
      <c r="D14" s="5">
        <v>45751</v>
      </c>
      <c r="E14" s="9">
        <v>1500000000</v>
      </c>
      <c r="F14" s="9">
        <v>1500000000</v>
      </c>
      <c r="G14" s="7" t="s">
        <v>18</v>
      </c>
      <c r="H14" s="7" t="s">
        <v>52</v>
      </c>
      <c r="I14" s="7" t="s">
        <v>54</v>
      </c>
      <c r="J14" s="7" t="s">
        <v>57</v>
      </c>
      <c r="K14" s="7" t="s">
        <v>58</v>
      </c>
      <c r="L14" s="10">
        <v>7500</v>
      </c>
      <c r="M14" s="7" t="s">
        <v>64</v>
      </c>
      <c r="N14" s="7" t="s">
        <v>21</v>
      </c>
      <c r="O14" s="24" t="s">
        <v>27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</row>
    <row r="15" spans="1:16376" ht="113.4" customHeight="1" x14ac:dyDescent="0.3">
      <c r="A15" s="23">
        <v>11</v>
      </c>
      <c r="B15" s="7" t="s">
        <v>59</v>
      </c>
      <c r="C15" s="8">
        <v>202500000020667</v>
      </c>
      <c r="D15" s="5">
        <v>45751</v>
      </c>
      <c r="E15" s="9">
        <v>699976696</v>
      </c>
      <c r="F15" s="9">
        <f>+E15</f>
        <v>699976696</v>
      </c>
      <c r="G15" s="7" t="s">
        <v>18</v>
      </c>
      <c r="H15" s="7" t="s">
        <v>52</v>
      </c>
      <c r="I15" s="7" t="s">
        <v>54</v>
      </c>
      <c r="J15" s="7" t="s">
        <v>55</v>
      </c>
      <c r="K15" s="7" t="s">
        <v>39</v>
      </c>
      <c r="L15" s="10">
        <v>7920</v>
      </c>
      <c r="M15" s="7" t="s">
        <v>63</v>
      </c>
      <c r="N15" s="7" t="s">
        <v>21</v>
      </c>
      <c r="O15" s="24" t="s">
        <v>27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</row>
    <row r="16" spans="1:16376" ht="99.6" customHeight="1" x14ac:dyDescent="0.3">
      <c r="A16" s="23">
        <v>12</v>
      </c>
      <c r="B16" s="7" t="s">
        <v>60</v>
      </c>
      <c r="C16" s="8">
        <v>202500000020606</v>
      </c>
      <c r="D16" s="5">
        <v>45751</v>
      </c>
      <c r="E16" s="9">
        <v>334180000</v>
      </c>
      <c r="F16" s="9">
        <f>+E16</f>
        <v>334180000</v>
      </c>
      <c r="G16" s="7" t="s">
        <v>18</v>
      </c>
      <c r="H16" s="7" t="s">
        <v>52</v>
      </c>
      <c r="I16" s="7" t="s">
        <v>54</v>
      </c>
      <c r="J16" s="7" t="s">
        <v>57</v>
      </c>
      <c r="K16" s="7" t="s">
        <v>61</v>
      </c>
      <c r="L16" s="10">
        <v>4200</v>
      </c>
      <c r="M16" s="7" t="s">
        <v>65</v>
      </c>
      <c r="N16" s="7" t="s">
        <v>21</v>
      </c>
      <c r="O16" s="24" t="s">
        <v>27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</row>
    <row r="17" spans="1:16376" ht="101.4" customHeight="1" x14ac:dyDescent="0.3">
      <c r="A17" s="23">
        <v>13</v>
      </c>
      <c r="B17" s="7" t="s">
        <v>67</v>
      </c>
      <c r="C17" s="8">
        <v>202500000021541</v>
      </c>
      <c r="D17" s="5">
        <v>45758</v>
      </c>
      <c r="E17" s="9">
        <v>200000000</v>
      </c>
      <c r="F17" s="9">
        <f>+E17</f>
        <v>200000000</v>
      </c>
      <c r="G17" s="7" t="s">
        <v>18</v>
      </c>
      <c r="H17" s="7" t="s">
        <v>52</v>
      </c>
      <c r="I17" s="7" t="s">
        <v>54</v>
      </c>
      <c r="J17" s="7" t="s">
        <v>57</v>
      </c>
      <c r="K17" s="7" t="s">
        <v>58</v>
      </c>
      <c r="L17" s="10">
        <v>1500</v>
      </c>
      <c r="M17" s="7" t="s">
        <v>66</v>
      </c>
      <c r="N17" s="7" t="s">
        <v>21</v>
      </c>
      <c r="O17" s="24" t="s">
        <v>27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</row>
    <row r="18" spans="1:16376" ht="112.2" customHeight="1" x14ac:dyDescent="0.3">
      <c r="A18" s="23">
        <v>14</v>
      </c>
      <c r="B18" s="7" t="s">
        <v>68</v>
      </c>
      <c r="C18" s="8">
        <v>202500000022251</v>
      </c>
      <c r="D18" s="5">
        <v>45772</v>
      </c>
      <c r="E18" s="9">
        <v>40000000</v>
      </c>
      <c r="F18" s="9">
        <v>40000000</v>
      </c>
      <c r="G18" s="7" t="s">
        <v>18</v>
      </c>
      <c r="H18" s="7" t="s">
        <v>23</v>
      </c>
      <c r="I18" s="7" t="s">
        <v>29</v>
      </c>
      <c r="J18" s="7" t="s">
        <v>30</v>
      </c>
      <c r="K18" s="7" t="s">
        <v>56</v>
      </c>
      <c r="L18" s="10">
        <v>1500</v>
      </c>
      <c r="M18" s="7" t="s">
        <v>74</v>
      </c>
      <c r="N18" s="7" t="s">
        <v>21</v>
      </c>
      <c r="O18" s="24" t="s">
        <v>27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</row>
    <row r="19" spans="1:16376" ht="85.2" customHeight="1" x14ac:dyDescent="0.3">
      <c r="A19" s="23">
        <v>15</v>
      </c>
      <c r="B19" s="7" t="s">
        <v>70</v>
      </c>
      <c r="C19" s="8">
        <v>202500000022415</v>
      </c>
      <c r="D19" s="5">
        <v>45772</v>
      </c>
      <c r="E19" s="9">
        <v>78193830</v>
      </c>
      <c r="F19" s="9">
        <f>+E19</f>
        <v>78193830</v>
      </c>
      <c r="G19" s="7" t="s">
        <v>18</v>
      </c>
      <c r="H19" s="7" t="s">
        <v>23</v>
      </c>
      <c r="I19" s="7" t="s">
        <v>29</v>
      </c>
      <c r="J19" s="7" t="s">
        <v>71</v>
      </c>
      <c r="K19" s="7" t="s">
        <v>72</v>
      </c>
      <c r="L19" s="10">
        <v>1</v>
      </c>
      <c r="M19" s="7" t="s">
        <v>73</v>
      </c>
      <c r="N19" s="7" t="s">
        <v>21</v>
      </c>
      <c r="O19" s="24" t="s">
        <v>27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</row>
    <row r="20" spans="1:16376" ht="97.8" customHeight="1" x14ac:dyDescent="0.3">
      <c r="A20" s="23">
        <v>16</v>
      </c>
      <c r="B20" s="7" t="s">
        <v>77</v>
      </c>
      <c r="C20" s="8">
        <v>202500000024938</v>
      </c>
      <c r="D20" s="5">
        <v>45805</v>
      </c>
      <c r="E20" s="9">
        <v>285539674</v>
      </c>
      <c r="F20" s="9">
        <v>200000000</v>
      </c>
      <c r="G20" s="7" t="s">
        <v>18</v>
      </c>
      <c r="H20" s="7" t="s">
        <v>23</v>
      </c>
      <c r="I20" s="7" t="s">
        <v>29</v>
      </c>
      <c r="J20" s="7" t="s">
        <v>30</v>
      </c>
      <c r="K20" s="7" t="s">
        <v>76</v>
      </c>
      <c r="L20" s="10">
        <v>4856</v>
      </c>
      <c r="M20" s="7" t="s">
        <v>78</v>
      </c>
      <c r="N20" s="7" t="s">
        <v>21</v>
      </c>
      <c r="O20" s="24" t="s">
        <v>27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</row>
    <row r="21" spans="1:16376" ht="75" customHeight="1" x14ac:dyDescent="0.3">
      <c r="A21" s="23">
        <v>17</v>
      </c>
      <c r="B21" s="7" t="s">
        <v>79</v>
      </c>
      <c r="C21" s="8">
        <v>202500000024939</v>
      </c>
      <c r="D21" s="5">
        <v>45805</v>
      </c>
      <c r="E21" s="9">
        <v>75000000</v>
      </c>
      <c r="F21" s="9">
        <v>75000000</v>
      </c>
      <c r="G21" s="7" t="s">
        <v>18</v>
      </c>
      <c r="H21" s="7" t="s">
        <v>23</v>
      </c>
      <c r="I21" s="7" t="s">
        <v>29</v>
      </c>
      <c r="J21" s="7" t="s">
        <v>48</v>
      </c>
      <c r="K21" s="7" t="s">
        <v>49</v>
      </c>
      <c r="L21" s="10">
        <v>5</v>
      </c>
      <c r="M21" s="7" t="s">
        <v>80</v>
      </c>
      <c r="N21" s="7" t="s">
        <v>21</v>
      </c>
      <c r="O21" s="24" t="s">
        <v>27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</row>
    <row r="22" spans="1:16376" ht="87" customHeight="1" x14ac:dyDescent="0.3">
      <c r="A22" s="23">
        <v>18</v>
      </c>
      <c r="B22" s="7" t="s">
        <v>81</v>
      </c>
      <c r="C22" s="8">
        <v>202500000025901</v>
      </c>
      <c r="D22" s="5">
        <v>45818</v>
      </c>
      <c r="E22" s="9">
        <v>1500000000</v>
      </c>
      <c r="F22" s="9">
        <v>1500000000</v>
      </c>
      <c r="G22" s="7" t="s">
        <v>18</v>
      </c>
      <c r="H22" s="7" t="s">
        <v>23</v>
      </c>
      <c r="I22" s="7" t="s">
        <v>29</v>
      </c>
      <c r="J22" s="7" t="s">
        <v>30</v>
      </c>
      <c r="K22" s="7" t="s">
        <v>69</v>
      </c>
      <c r="L22" s="10">
        <v>2000</v>
      </c>
      <c r="M22" s="7" t="s">
        <v>75</v>
      </c>
      <c r="N22" s="7" t="s">
        <v>21</v>
      </c>
      <c r="O22" s="24" t="s">
        <v>27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</row>
    <row r="23" spans="1:16376" ht="87" customHeight="1" x14ac:dyDescent="0.3">
      <c r="A23" s="23">
        <v>19</v>
      </c>
      <c r="B23" s="7" t="s">
        <v>82</v>
      </c>
      <c r="C23" s="8">
        <v>202500000027322</v>
      </c>
      <c r="D23" s="5">
        <v>45835</v>
      </c>
      <c r="E23" s="9">
        <v>39964960</v>
      </c>
      <c r="F23" s="9">
        <v>39964960</v>
      </c>
      <c r="G23" s="7" t="s">
        <v>18</v>
      </c>
      <c r="H23" s="7" t="s">
        <v>23</v>
      </c>
      <c r="I23" s="7" t="s">
        <v>29</v>
      </c>
      <c r="J23" s="7" t="s">
        <v>30</v>
      </c>
      <c r="K23" s="7" t="s">
        <v>56</v>
      </c>
      <c r="L23" s="10">
        <v>2000</v>
      </c>
      <c r="M23" s="7" t="s">
        <v>75</v>
      </c>
      <c r="N23" s="7" t="s">
        <v>21</v>
      </c>
      <c r="O23" s="24" t="s">
        <v>27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</row>
    <row r="24" spans="1:16376" ht="87" customHeight="1" x14ac:dyDescent="0.3">
      <c r="A24" s="23">
        <v>20</v>
      </c>
      <c r="B24" s="7" t="s">
        <v>83</v>
      </c>
      <c r="C24" s="8">
        <v>202500000027334</v>
      </c>
      <c r="D24" s="5">
        <v>45835</v>
      </c>
      <c r="E24" s="9">
        <v>181902445</v>
      </c>
      <c r="F24" s="9">
        <v>181902445</v>
      </c>
      <c r="G24" s="7" t="s">
        <v>18</v>
      </c>
      <c r="H24" s="7" t="s">
        <v>23</v>
      </c>
      <c r="I24" s="7" t="s">
        <v>29</v>
      </c>
      <c r="J24" s="7" t="s">
        <v>48</v>
      </c>
      <c r="K24" s="7" t="s">
        <v>72</v>
      </c>
      <c r="L24" s="10">
        <v>1</v>
      </c>
      <c r="M24" s="7" t="s">
        <v>93</v>
      </c>
      <c r="N24" s="7" t="s">
        <v>21</v>
      </c>
      <c r="O24" s="24" t="s">
        <v>27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</row>
    <row r="25" spans="1:16376" ht="87" customHeight="1" x14ac:dyDescent="0.3">
      <c r="A25" s="23">
        <v>21</v>
      </c>
      <c r="B25" s="7" t="s">
        <v>84</v>
      </c>
      <c r="C25" s="8">
        <v>202500000033007</v>
      </c>
      <c r="D25" s="5">
        <v>45905</v>
      </c>
      <c r="E25" s="9">
        <v>40000000</v>
      </c>
      <c r="F25" s="9">
        <v>40000000</v>
      </c>
      <c r="G25" s="7" t="s">
        <v>18</v>
      </c>
      <c r="H25" s="7" t="s">
        <v>23</v>
      </c>
      <c r="I25" s="7" t="s">
        <v>29</v>
      </c>
      <c r="J25" s="7" t="s">
        <v>30</v>
      </c>
      <c r="K25" s="7" t="s">
        <v>56</v>
      </c>
      <c r="L25" s="10">
        <v>2000</v>
      </c>
      <c r="M25" s="7" t="s">
        <v>94</v>
      </c>
      <c r="N25" s="7" t="s">
        <v>21</v>
      </c>
      <c r="O25" s="24" t="s">
        <v>27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</row>
    <row r="26" spans="1:16376" ht="87" customHeight="1" x14ac:dyDescent="0.3">
      <c r="A26" s="23">
        <v>22</v>
      </c>
      <c r="B26" s="7" t="s">
        <v>85</v>
      </c>
      <c r="C26" s="8">
        <v>202500000034375</v>
      </c>
      <c r="D26" s="5">
        <v>45919</v>
      </c>
      <c r="E26" s="9">
        <v>95000000</v>
      </c>
      <c r="F26" s="9">
        <v>95000000</v>
      </c>
      <c r="G26" s="7" t="s">
        <v>18</v>
      </c>
      <c r="H26" s="7" t="s">
        <v>23</v>
      </c>
      <c r="I26" s="7" t="s">
        <v>29</v>
      </c>
      <c r="J26" s="7" t="s">
        <v>30</v>
      </c>
      <c r="K26" s="7" t="s">
        <v>31</v>
      </c>
      <c r="L26" s="10">
        <v>1500</v>
      </c>
      <c r="M26" s="7" t="s">
        <v>95</v>
      </c>
      <c r="N26" s="7" t="s">
        <v>21</v>
      </c>
      <c r="O26" s="24" t="s">
        <v>27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</row>
    <row r="27" spans="1:16376" ht="73.2" customHeight="1" x14ac:dyDescent="0.3">
      <c r="A27" s="23">
        <v>23</v>
      </c>
      <c r="B27" s="7" t="s">
        <v>86</v>
      </c>
      <c r="C27" s="8">
        <v>202500000035483</v>
      </c>
      <c r="D27" s="5">
        <v>45930</v>
      </c>
      <c r="E27" s="9">
        <v>558183308</v>
      </c>
      <c r="F27" s="9">
        <v>558183308</v>
      </c>
      <c r="G27" s="7" t="s">
        <v>18</v>
      </c>
      <c r="H27" s="7" t="s">
        <v>23</v>
      </c>
      <c r="I27" s="7" t="s">
        <v>29</v>
      </c>
      <c r="J27" s="7" t="s">
        <v>96</v>
      </c>
      <c r="K27" s="7" t="s">
        <v>72</v>
      </c>
      <c r="L27" s="10">
        <v>1</v>
      </c>
      <c r="M27" s="7" t="s">
        <v>93</v>
      </c>
      <c r="N27" s="7" t="s">
        <v>21</v>
      </c>
      <c r="O27" s="24" t="s">
        <v>27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</row>
    <row r="28" spans="1:16376" ht="94.2" customHeight="1" x14ac:dyDescent="0.3">
      <c r="A28" s="23">
        <v>24</v>
      </c>
      <c r="B28" s="7" t="s">
        <v>87</v>
      </c>
      <c r="C28" s="8">
        <v>202500000036682</v>
      </c>
      <c r="D28" s="5">
        <v>45940</v>
      </c>
      <c r="E28" s="9">
        <v>30000000</v>
      </c>
      <c r="F28" s="9">
        <v>30000000</v>
      </c>
      <c r="G28" s="7" t="s">
        <v>18</v>
      </c>
      <c r="H28" s="7" t="s">
        <v>23</v>
      </c>
      <c r="I28" s="7" t="s">
        <v>29</v>
      </c>
      <c r="J28" s="7" t="s">
        <v>30</v>
      </c>
      <c r="K28" s="7" t="s">
        <v>31</v>
      </c>
      <c r="L28" s="10">
        <v>500</v>
      </c>
      <c r="M28" s="7" t="s">
        <v>97</v>
      </c>
      <c r="N28" s="7" t="s">
        <v>21</v>
      </c>
      <c r="O28" s="24" t="s">
        <v>27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</row>
    <row r="29" spans="1:16376" ht="75" customHeight="1" thickBot="1" x14ac:dyDescent="0.35">
      <c r="A29" s="25">
        <v>25</v>
      </c>
      <c r="B29" s="26" t="s">
        <v>88</v>
      </c>
      <c r="C29" s="27">
        <v>202500000036813</v>
      </c>
      <c r="D29" s="28">
        <v>45940</v>
      </c>
      <c r="E29" s="29">
        <v>185000000</v>
      </c>
      <c r="F29" s="29">
        <v>185000000</v>
      </c>
      <c r="G29" s="26" t="s">
        <v>18</v>
      </c>
      <c r="H29" s="26" t="s">
        <v>23</v>
      </c>
      <c r="I29" s="26" t="s">
        <v>29</v>
      </c>
      <c r="J29" s="26" t="s">
        <v>48</v>
      </c>
      <c r="K29" s="26" t="s">
        <v>49</v>
      </c>
      <c r="L29" s="30">
        <v>10</v>
      </c>
      <c r="M29" s="26" t="s">
        <v>90</v>
      </c>
      <c r="N29" s="26" t="s">
        <v>21</v>
      </c>
      <c r="O29" s="31" t="s">
        <v>27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</row>
  </sheetData>
  <mergeCells count="1">
    <mergeCell ref="A1:O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Usuario</cp:lastModifiedBy>
  <cp:lastPrinted>2025-05-09T16:39:38Z</cp:lastPrinted>
  <dcterms:created xsi:type="dcterms:W3CDTF">2024-01-03T15:47:49Z</dcterms:created>
  <dcterms:modified xsi:type="dcterms:W3CDTF">2025-11-11T19:41:04Z</dcterms:modified>
</cp:coreProperties>
</file>